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drzej\Desktop\"/>
    </mc:Choice>
  </mc:AlternateContent>
  <xr:revisionPtr revIDLastSave="0" documentId="13_ncr:1_{CB0709E5-8717-4664-9DC1-4AB8C1357373}" xr6:coauthVersionLast="36" xr6:coauthVersionMax="47" xr10:uidLastSave="{00000000-0000-0000-0000-000000000000}"/>
  <bookViews>
    <workbookView xWindow="0" yWindow="0" windowWidth="23040" windowHeight="8940" activeTab="1" xr2:uid="{00000000-000D-0000-FFFF-FFFF00000000}"/>
  </bookViews>
  <sheets>
    <sheet name="Saldo" sheetId="1" r:id="rId1"/>
    <sheet name="Lista płac" sheetId="3" r:id="rId2"/>
  </sheets>
  <calcPr calcId="191029"/>
</workbook>
</file>

<file path=xl/calcChain.xml><?xml version="1.0" encoding="utf-8"?>
<calcChain xmlns="http://schemas.openxmlformats.org/spreadsheetml/2006/main">
  <c r="D3" i="1" l="1"/>
  <c r="E3" i="1" s="1"/>
  <c r="F4" i="1" s="1"/>
  <c r="B4" i="1"/>
  <c r="B5" i="1" s="1"/>
  <c r="C4" i="1"/>
  <c r="D4" i="1" s="1"/>
  <c r="E4" i="1" s="1"/>
  <c r="C5" i="1" l="1"/>
</calcChain>
</file>

<file path=xl/sharedStrings.xml><?xml version="1.0" encoding="utf-8"?>
<sst xmlns="http://schemas.openxmlformats.org/spreadsheetml/2006/main" count="64" uniqueCount="62">
  <si>
    <t>Saldo wydatków</t>
  </si>
  <si>
    <t>wpływy</t>
  </si>
  <si>
    <t>wydatki</t>
  </si>
  <si>
    <t>saldo</t>
  </si>
  <si>
    <t>styczeń</t>
  </si>
  <si>
    <t>luty</t>
  </si>
  <si>
    <t>marzec</t>
  </si>
  <si>
    <t>kwiecień</t>
  </si>
  <si>
    <t>maj</t>
  </si>
  <si>
    <t>Suma</t>
  </si>
  <si>
    <t>Saldo [Euro]</t>
  </si>
  <si>
    <t>1Euro</t>
  </si>
  <si>
    <t>Zadania</t>
  </si>
  <si>
    <t>Wypełnić miesiące bez ich wpisywania (automatycznie) do końca roku</t>
  </si>
  <si>
    <t>Sformatować komórki do 2 miejsc po przecinku, tam gdzie złote to w zł</t>
  </si>
  <si>
    <t>Wypełnić dane tak by wpływy i wydatki w kolejnym miesiącu były równe z poprzedniego razy 1,1</t>
  </si>
  <si>
    <t>Wyśrodkować dane</t>
  </si>
  <si>
    <t>Obliczyć saldo = wpływy - wydatki</t>
  </si>
  <si>
    <t>Przeliczyć saldo na Euro, z mnożnikiem w komórce B17</t>
  </si>
  <si>
    <t>Kontrola [Euro]</t>
  </si>
  <si>
    <t>Sprawdzić w kolumnie kontrola czy wartość kolejna = poprzednia * 1,1</t>
  </si>
  <si>
    <t>Lista płac</t>
  </si>
  <si>
    <t>Lp</t>
  </si>
  <si>
    <t>Nazwisko</t>
  </si>
  <si>
    <t>Imię</t>
  </si>
  <si>
    <t>Płaca</t>
  </si>
  <si>
    <t>Premia</t>
  </si>
  <si>
    <t>Razem</t>
  </si>
  <si>
    <t>Potrącenia 22%</t>
  </si>
  <si>
    <t>Wypłata</t>
  </si>
  <si>
    <t>Ząbek</t>
  </si>
  <si>
    <t>Jan</t>
  </si>
  <si>
    <t>Barańska</t>
  </si>
  <si>
    <t>Ewelina</t>
  </si>
  <si>
    <t>Czapski</t>
  </si>
  <si>
    <t>Adam</t>
  </si>
  <si>
    <t>Sumy</t>
  </si>
  <si>
    <t>Uzupełnić Lp - automatem</t>
  </si>
  <si>
    <t>Dostawić kolumny - Wypłata w Euro i Wypłata w USD i wykonać przeliczenia</t>
  </si>
  <si>
    <t>Euro</t>
  </si>
  <si>
    <t>USD</t>
  </si>
  <si>
    <t>Makimum</t>
  </si>
  <si>
    <t>Minimum</t>
  </si>
  <si>
    <t>Średnie</t>
  </si>
  <si>
    <t>Obliczyć sumy, średnie, minima i maksima</t>
  </si>
  <si>
    <t>Porządkowanie danych - posortować listę wg różnych kryteriów: nazwiska, nazwiska i imienia, płacy</t>
  </si>
  <si>
    <t>Ewa</t>
  </si>
  <si>
    <t>Dubniewski</t>
  </si>
  <si>
    <t>Kalaszot</t>
  </si>
  <si>
    <t>Agnieszka</t>
  </si>
  <si>
    <t>Mateusz</t>
  </si>
  <si>
    <t>Dowbior</t>
  </si>
  <si>
    <t>Eugeniusz</t>
  </si>
  <si>
    <t>Poszalski</t>
  </si>
  <si>
    <t>Marcin</t>
  </si>
  <si>
    <t xml:space="preserve">Wenicka </t>
  </si>
  <si>
    <t>Klaudia</t>
  </si>
  <si>
    <t>Wstawić swoje nazwisko po nazwisku Dubniewski</t>
  </si>
  <si>
    <t>Wpisac płaca 4580 zł i staż 13</t>
  </si>
  <si>
    <t>Staż</t>
  </si>
  <si>
    <r>
      <t>Wykonać obliczenia-</t>
    </r>
    <r>
      <rPr>
        <b/>
        <sz val="11"/>
        <rFont val="Arial"/>
        <family val="2"/>
        <charset val="238"/>
      </rPr>
      <t>Premia=płaca*staz%, razem=płaca+premia, potracenia=razem*22%, wypłata=razem-potrącenia</t>
    </r>
  </si>
  <si>
    <t>Sporządzić wykresy kolumnowy i kołowy wypłat  (zaznaczyć przed sporządzeniem: nazwisko, imię, wypłata)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</si>
</sst>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#,##0\ &quot;zł&quot;;[Red]\-#,##0\ &quot;zł&quot;"/>
    <numFmt numFmtId="8" formatCode="#,##0.00\ &quot;zł&quot;;[Red]\-#,##0.00\ &quot;zł&quot;"/>
    <numFmt numFmtId="164" formatCode="#,##0.00\ &quot;zł&quot;"/>
    <numFmt numFmtId="165" formatCode="_-* #,##0.00\ [$zł-415]_-;\-* #,##0.00\ [$zł-415]_-;_-* &quot;-&quot;??\ [$zł-415]_-;_-@_-"/>
    <numFmt numFmtId="166" formatCode="#,##0_ ;\-#,##0\ "/>
  </numFmts>
  <fonts count="11" x14ac:knownFonts="1">
    <font>
      <sz val="10"/>
      <name val="Arial"/>
      <charset val="238"/>
    </font>
    <font>
      <sz val="8"/>
      <name val="Arial"/>
      <charset val="238"/>
    </font>
    <font>
      <sz val="11"/>
      <name val="Arial"/>
      <charset val="238"/>
    </font>
    <font>
      <sz val="11"/>
      <name val="Arial Black"/>
      <family val="2"/>
    </font>
    <font>
      <b/>
      <sz val="11"/>
      <name val="Arial Black"/>
      <family val="2"/>
    </font>
    <font>
      <b/>
      <sz val="14"/>
      <name val="Arial"/>
      <family val="2"/>
    </font>
    <font>
      <i/>
      <sz val="11"/>
      <color indexed="10"/>
      <name val="Arial Black"/>
      <family val="2"/>
    </font>
    <font>
      <sz val="11"/>
      <name val="Arial"/>
      <family val="2"/>
      <charset val="238"/>
    </font>
    <font>
      <sz val="14"/>
      <name val="Arial"/>
      <family val="2"/>
      <charset val="238"/>
    </font>
    <font>
      <b/>
      <sz val="11"/>
      <name val="Arial"/>
      <family val="2"/>
      <charset val="238"/>
    </font>
    <font>
      <sz val="11"/>
      <color indexed="1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2" fillId="0" borderId="0" xfId="0" applyFont="1"/>
    <xf numFmtId="0" fontId="3" fillId="0" borderId="1" xfId="0" applyFont="1" applyBorder="1"/>
    <xf numFmtId="0" fontId="3" fillId="0" borderId="1" xfId="0" applyFont="1" applyFill="1" applyBorder="1"/>
    <xf numFmtId="0" fontId="3" fillId="0" borderId="0" xfId="0" applyFont="1"/>
    <xf numFmtId="0" fontId="3" fillId="0" borderId="2" xfId="0" applyFont="1" applyBorder="1"/>
    <xf numFmtId="0" fontId="3" fillId="2" borderId="2" xfId="0" applyFont="1" applyFill="1" applyBorder="1"/>
    <xf numFmtId="4" fontId="3" fillId="0" borderId="2" xfId="0" applyNumberFormat="1" applyFont="1" applyBorder="1"/>
    <xf numFmtId="0" fontId="3" fillId="0" borderId="3" xfId="0" applyFont="1" applyBorder="1"/>
    <xf numFmtId="0" fontId="3" fillId="2" borderId="3" xfId="0" applyFont="1" applyFill="1" applyBorder="1"/>
    <xf numFmtId="0" fontId="3" fillId="2" borderId="1" xfId="0" applyFont="1" applyFill="1" applyBorder="1"/>
    <xf numFmtId="0" fontId="3" fillId="0" borderId="4" xfId="0" applyFont="1" applyBorder="1"/>
    <xf numFmtId="0" fontId="4" fillId="0" borderId="2" xfId="0" applyFont="1" applyBorder="1"/>
    <xf numFmtId="0" fontId="3" fillId="3" borderId="2" xfId="0" applyFont="1" applyFill="1" applyBorder="1"/>
    <xf numFmtId="0" fontId="3" fillId="4" borderId="3" xfId="0" applyFont="1" applyFill="1" applyBorder="1"/>
    <xf numFmtId="164" fontId="3" fillId="0" borderId="0" xfId="0" applyNumberFormat="1" applyFont="1"/>
    <xf numFmtId="0" fontId="3" fillId="0" borderId="3" xfId="0" applyFont="1" applyFill="1" applyBorder="1"/>
    <xf numFmtId="0" fontId="6" fillId="0" borderId="3" xfId="0" applyFont="1" applyBorder="1"/>
    <xf numFmtId="0" fontId="7" fillId="0" borderId="0" xfId="0" applyFont="1"/>
    <xf numFmtId="0" fontId="8" fillId="0" borderId="0" xfId="0" applyFont="1"/>
    <xf numFmtId="0" fontId="7" fillId="0" borderId="3" xfId="0" applyFont="1" applyBorder="1"/>
    <xf numFmtId="0" fontId="7" fillId="3" borderId="3" xfId="0" applyFont="1" applyFill="1" applyBorder="1"/>
    <xf numFmtId="0" fontId="7" fillId="0" borderId="1" xfId="0" applyFont="1" applyBorder="1"/>
    <xf numFmtId="0" fontId="7" fillId="0" borderId="2" xfId="0" applyFont="1" applyBorder="1"/>
    <xf numFmtId="0" fontId="7" fillId="0" borderId="0" xfId="0" applyFont="1" applyBorder="1"/>
    <xf numFmtId="0" fontId="10" fillId="0" borderId="0" xfId="0" applyFont="1" applyBorder="1"/>
    <xf numFmtId="8" fontId="10" fillId="0" borderId="0" xfId="0" applyNumberFormat="1" applyFont="1" applyBorder="1"/>
    <xf numFmtId="0" fontId="10" fillId="0" borderId="0" xfId="0" applyFont="1"/>
    <xf numFmtId="6" fontId="10" fillId="0" borderId="0" xfId="0" applyNumberFormat="1" applyFont="1"/>
    <xf numFmtId="0" fontId="7" fillId="0" borderId="6" xfId="0" applyFont="1" applyBorder="1"/>
    <xf numFmtId="0" fontId="7" fillId="0" borderId="8" xfId="0" applyFont="1" applyBorder="1"/>
    <xf numFmtId="165" fontId="9" fillId="0" borderId="6" xfId="0" applyNumberFormat="1" applyFont="1" applyBorder="1"/>
    <xf numFmtId="165" fontId="7" fillId="0" borderId="3" xfId="0" applyNumberFormat="1" applyFont="1" applyBorder="1"/>
    <xf numFmtId="165" fontId="9" fillId="0" borderId="8" xfId="0" applyNumberFormat="1" applyFont="1" applyBorder="1"/>
    <xf numFmtId="165" fontId="7" fillId="3" borderId="3" xfId="0" applyNumberFormat="1" applyFont="1" applyFill="1" applyBorder="1"/>
    <xf numFmtId="165" fontId="7" fillId="0" borderId="6" xfId="0" applyNumberFormat="1" applyFont="1" applyBorder="1"/>
    <xf numFmtId="165" fontId="7" fillId="0" borderId="8" xfId="0" applyNumberFormat="1" applyFont="1" applyBorder="1"/>
    <xf numFmtId="165" fontId="7" fillId="0" borderId="4" xfId="0" applyNumberFormat="1" applyFont="1" applyBorder="1"/>
    <xf numFmtId="165" fontId="7" fillId="5" borderId="3" xfId="0" applyNumberFormat="1" applyFont="1" applyFill="1" applyBorder="1"/>
    <xf numFmtId="166" fontId="7" fillId="0" borderId="3" xfId="0" applyNumberFormat="1" applyFont="1" applyBorder="1"/>
    <xf numFmtId="0" fontId="7" fillId="0" borderId="7" xfId="0" applyFont="1" applyBorder="1"/>
    <xf numFmtId="165" fontId="7" fillId="0" borderId="9" xfId="0" applyNumberFormat="1" applyFont="1" applyBorder="1"/>
    <xf numFmtId="165" fontId="7" fillId="3" borderId="4" xfId="0" applyNumberFormat="1" applyFont="1" applyFill="1" applyBorder="1"/>
    <xf numFmtId="0" fontId="7" fillId="3" borderId="4" xfId="0" applyFont="1" applyFill="1" applyBorder="1"/>
    <xf numFmtId="8" fontId="10" fillId="0" borderId="0" xfId="0" applyNumberFormat="1" applyFont="1"/>
    <xf numFmtId="0" fontId="5" fillId="0" borderId="5" xfId="0" applyFont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6"/>
  <sheetViews>
    <sheetView workbookViewId="0">
      <selection activeCell="F28" sqref="F28"/>
    </sheetView>
  </sheetViews>
  <sheetFormatPr defaultColWidth="9.109375" defaultRowHeight="13.8" x14ac:dyDescent="0.25"/>
  <cols>
    <col min="1" max="1" width="11.88671875" style="1" bestFit="1" customWidth="1"/>
    <col min="2" max="2" width="12.6640625" style="1" customWidth="1"/>
    <col min="3" max="3" width="11.33203125" style="1" bestFit="1" customWidth="1"/>
    <col min="4" max="4" width="8.44140625" style="1" bestFit="1" customWidth="1"/>
    <col min="5" max="5" width="15.88671875" style="1" bestFit="1" customWidth="1"/>
    <col min="6" max="6" width="19.6640625" style="1" bestFit="1" customWidth="1"/>
    <col min="7" max="16384" width="9.109375" style="1"/>
  </cols>
  <sheetData>
    <row r="1" spans="1:8" ht="17.399999999999999" x14ac:dyDescent="0.3">
      <c r="B1" s="45" t="s">
        <v>0</v>
      </c>
      <c r="C1" s="45"/>
      <c r="D1" s="45"/>
      <c r="E1" s="45"/>
    </row>
    <row r="2" spans="1:8" ht="18" thickBot="1" x14ac:dyDescent="0.5">
      <c r="A2" s="2"/>
      <c r="B2" s="2" t="s">
        <v>1</v>
      </c>
      <c r="C2" s="2" t="s">
        <v>2</v>
      </c>
      <c r="D2" s="2" t="s">
        <v>3</v>
      </c>
      <c r="E2" s="3" t="s">
        <v>10</v>
      </c>
      <c r="F2" s="16" t="s">
        <v>19</v>
      </c>
      <c r="G2" s="4"/>
      <c r="H2" s="4"/>
    </row>
    <row r="3" spans="1:8" ht="17.399999999999999" x14ac:dyDescent="0.45">
      <c r="A3" s="5" t="s">
        <v>4</v>
      </c>
      <c r="B3" s="5">
        <v>1230</v>
      </c>
      <c r="C3" s="5">
        <v>988</v>
      </c>
      <c r="D3" s="6">
        <f>B3-C3</f>
        <v>242</v>
      </c>
      <c r="E3" s="7">
        <f>D3/$B$17</f>
        <v>60.5</v>
      </c>
      <c r="F3" s="17"/>
      <c r="G3" s="4"/>
      <c r="H3" s="4"/>
    </row>
    <row r="4" spans="1:8" ht="17.399999999999999" x14ac:dyDescent="0.45">
      <c r="A4" s="8" t="s">
        <v>5</v>
      </c>
      <c r="B4" s="8">
        <f>B3*1.1</f>
        <v>1353</v>
      </c>
      <c r="C4" s="8">
        <f>C3*1.1</f>
        <v>1086.8000000000002</v>
      </c>
      <c r="D4" s="6">
        <f>B4-C4</f>
        <v>266.19999999999982</v>
      </c>
      <c r="E4" s="7">
        <f>D4/$B$17</f>
        <v>66.549999999999955</v>
      </c>
      <c r="F4" s="17">
        <f>E3*1.1</f>
        <v>66.550000000000011</v>
      </c>
      <c r="G4" s="4"/>
      <c r="H4" s="4"/>
    </row>
    <row r="5" spans="1:8" ht="17.399999999999999" x14ac:dyDescent="0.45">
      <c r="A5" s="8" t="s">
        <v>6</v>
      </c>
      <c r="B5" s="8">
        <f>B4*1.1</f>
        <v>1488.3000000000002</v>
      </c>
      <c r="C5" s="8">
        <f>C4*1.1</f>
        <v>1195.4800000000002</v>
      </c>
      <c r="D5" s="9"/>
      <c r="E5" s="8"/>
      <c r="F5" s="17"/>
      <c r="G5" s="4"/>
      <c r="H5" s="4"/>
    </row>
    <row r="6" spans="1:8" ht="17.399999999999999" x14ac:dyDescent="0.45">
      <c r="A6" s="8" t="s">
        <v>7</v>
      </c>
      <c r="B6" s="8"/>
      <c r="C6" s="8"/>
      <c r="D6" s="9"/>
      <c r="E6" s="8"/>
      <c r="F6" s="17"/>
      <c r="G6" s="4"/>
      <c r="H6" s="4"/>
    </row>
    <row r="7" spans="1:8" ht="17.399999999999999" x14ac:dyDescent="0.45">
      <c r="A7" s="8" t="s">
        <v>8</v>
      </c>
      <c r="B7" s="8"/>
      <c r="C7" s="8"/>
      <c r="D7" s="9"/>
      <c r="E7" s="8"/>
      <c r="F7" s="17"/>
      <c r="G7" s="4"/>
      <c r="H7" s="4"/>
    </row>
    <row r="8" spans="1:8" ht="17.399999999999999" x14ac:dyDescent="0.45">
      <c r="A8" s="8"/>
      <c r="B8" s="8"/>
      <c r="C8" s="8"/>
      <c r="D8" s="9"/>
      <c r="E8" s="8"/>
      <c r="F8" s="17"/>
      <c r="G8" s="4"/>
      <c r="H8" s="4"/>
    </row>
    <row r="9" spans="1:8" ht="17.399999999999999" x14ac:dyDescent="0.45">
      <c r="A9" s="8"/>
      <c r="B9" s="8"/>
      <c r="C9" s="8"/>
      <c r="D9" s="9"/>
      <c r="E9" s="8"/>
      <c r="F9" s="17"/>
      <c r="G9" s="4"/>
      <c r="H9" s="4"/>
    </row>
    <row r="10" spans="1:8" ht="17.399999999999999" x14ac:dyDescent="0.45">
      <c r="A10" s="8"/>
      <c r="B10" s="8"/>
      <c r="C10" s="8"/>
      <c r="D10" s="9"/>
      <c r="E10" s="8"/>
      <c r="F10" s="17"/>
      <c r="G10" s="4"/>
      <c r="H10" s="4"/>
    </row>
    <row r="11" spans="1:8" ht="17.399999999999999" x14ac:dyDescent="0.45">
      <c r="A11" s="8"/>
      <c r="B11" s="8"/>
      <c r="C11" s="8"/>
      <c r="D11" s="9"/>
      <c r="E11" s="8"/>
      <c r="F11" s="17"/>
      <c r="G11" s="4"/>
      <c r="H11" s="4"/>
    </row>
    <row r="12" spans="1:8" ht="17.399999999999999" x14ac:dyDescent="0.45">
      <c r="A12" s="8"/>
      <c r="B12" s="8"/>
      <c r="C12" s="8"/>
      <c r="D12" s="9"/>
      <c r="E12" s="8"/>
      <c r="F12" s="17"/>
      <c r="G12" s="4"/>
      <c r="H12" s="4"/>
    </row>
    <row r="13" spans="1:8" ht="17.399999999999999" x14ac:dyDescent="0.45">
      <c r="A13" s="8"/>
      <c r="B13" s="8"/>
      <c r="C13" s="8"/>
      <c r="D13" s="9"/>
      <c r="E13" s="8"/>
      <c r="F13" s="17"/>
      <c r="G13" s="4"/>
      <c r="H13" s="4"/>
    </row>
    <row r="14" spans="1:8" ht="18" thickBot="1" x14ac:dyDescent="0.5">
      <c r="A14" s="2"/>
      <c r="B14" s="2"/>
      <c r="C14" s="2"/>
      <c r="D14" s="10"/>
      <c r="E14" s="11"/>
      <c r="F14" s="17"/>
      <c r="G14" s="4"/>
      <c r="H14" s="4"/>
    </row>
    <row r="15" spans="1:8" ht="17.399999999999999" x14ac:dyDescent="0.45">
      <c r="A15" s="12" t="s">
        <v>9</v>
      </c>
      <c r="B15" s="13"/>
      <c r="C15" s="13"/>
      <c r="D15" s="13"/>
      <c r="E15" s="14"/>
      <c r="F15" s="8"/>
      <c r="G15" s="4"/>
      <c r="H15" s="4"/>
    </row>
    <row r="16" spans="1:8" ht="17.399999999999999" x14ac:dyDescent="0.45">
      <c r="A16" s="4"/>
      <c r="B16" s="4"/>
      <c r="C16" s="4"/>
      <c r="D16" s="4"/>
      <c r="E16" s="4"/>
      <c r="F16" s="4"/>
      <c r="G16" s="4"/>
      <c r="H16" s="4"/>
    </row>
    <row r="17" spans="1:8" ht="17.399999999999999" x14ac:dyDescent="0.45">
      <c r="A17" s="4" t="s">
        <v>11</v>
      </c>
      <c r="B17" s="15">
        <v>4</v>
      </c>
      <c r="C17" s="4"/>
      <c r="D17" s="4"/>
      <c r="E17" s="4"/>
      <c r="F17" s="4"/>
      <c r="G17" s="4"/>
      <c r="H17" s="4"/>
    </row>
    <row r="18" spans="1:8" ht="17.399999999999999" x14ac:dyDescent="0.45">
      <c r="A18" s="4"/>
      <c r="B18" s="4"/>
      <c r="C18" s="4"/>
      <c r="D18" s="4"/>
      <c r="E18" s="4"/>
      <c r="F18" s="4"/>
      <c r="G18" s="4"/>
      <c r="H18" s="4"/>
    </row>
    <row r="19" spans="1:8" ht="17.399999999999999" x14ac:dyDescent="0.45">
      <c r="A19" s="4" t="s">
        <v>12</v>
      </c>
      <c r="B19" s="4"/>
      <c r="C19" s="4"/>
      <c r="D19" s="4"/>
      <c r="E19" s="4"/>
      <c r="F19" s="4"/>
      <c r="G19" s="4"/>
      <c r="H19" s="4"/>
    </row>
    <row r="20" spans="1:8" ht="17.399999999999999" x14ac:dyDescent="0.45">
      <c r="A20" s="4">
        <v>1</v>
      </c>
      <c r="B20" s="4" t="s">
        <v>13</v>
      </c>
      <c r="C20" s="4"/>
      <c r="D20" s="4"/>
      <c r="E20" s="4"/>
      <c r="F20" s="4"/>
      <c r="G20" s="4"/>
      <c r="H20" s="4"/>
    </row>
    <row r="21" spans="1:8" ht="17.399999999999999" x14ac:dyDescent="0.45">
      <c r="A21" s="4">
        <v>2</v>
      </c>
      <c r="B21" s="4" t="s">
        <v>15</v>
      </c>
      <c r="C21" s="4"/>
      <c r="D21" s="4"/>
      <c r="E21" s="4"/>
      <c r="F21" s="4"/>
      <c r="G21" s="4"/>
      <c r="H21" s="4"/>
    </row>
    <row r="22" spans="1:8" ht="17.399999999999999" x14ac:dyDescent="0.45">
      <c r="A22" s="4">
        <v>2</v>
      </c>
      <c r="B22" s="4" t="s">
        <v>14</v>
      </c>
      <c r="C22" s="4"/>
      <c r="D22" s="4"/>
      <c r="E22" s="4"/>
      <c r="F22" s="4"/>
      <c r="G22" s="4"/>
      <c r="H22" s="4"/>
    </row>
    <row r="23" spans="1:8" ht="17.399999999999999" x14ac:dyDescent="0.45">
      <c r="A23" s="4">
        <v>3</v>
      </c>
      <c r="B23" s="4" t="s">
        <v>16</v>
      </c>
      <c r="C23" s="4"/>
      <c r="D23" s="4"/>
      <c r="E23" s="4"/>
      <c r="F23" s="4"/>
      <c r="G23" s="4"/>
      <c r="H23" s="4"/>
    </row>
    <row r="24" spans="1:8" ht="17.399999999999999" x14ac:dyDescent="0.45">
      <c r="A24" s="4">
        <v>4</v>
      </c>
      <c r="B24" s="4" t="s">
        <v>17</v>
      </c>
      <c r="C24" s="4"/>
      <c r="D24" s="4"/>
      <c r="E24" s="4"/>
      <c r="F24" s="4"/>
      <c r="G24" s="4"/>
      <c r="H24" s="4"/>
    </row>
    <row r="25" spans="1:8" ht="17.399999999999999" x14ac:dyDescent="0.45">
      <c r="A25" s="4">
        <v>5</v>
      </c>
      <c r="B25" s="4" t="s">
        <v>18</v>
      </c>
      <c r="C25" s="4"/>
      <c r="D25" s="4"/>
      <c r="E25" s="4"/>
      <c r="F25" s="4"/>
      <c r="G25" s="4"/>
      <c r="H25" s="4"/>
    </row>
    <row r="26" spans="1:8" ht="17.399999999999999" x14ac:dyDescent="0.45">
      <c r="A26" s="4">
        <v>6</v>
      </c>
      <c r="B26" s="4" t="s">
        <v>20</v>
      </c>
      <c r="C26" s="4"/>
      <c r="D26" s="4"/>
      <c r="E26" s="4"/>
      <c r="F26" s="4"/>
      <c r="G26" s="4"/>
      <c r="H26" s="4"/>
    </row>
  </sheetData>
  <mergeCells count="1">
    <mergeCell ref="B1:E1"/>
  </mergeCells>
  <phoneticPr fontId="1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29"/>
  <sheetViews>
    <sheetView tabSelected="1" topLeftCell="A10" workbookViewId="0">
      <selection activeCell="E34" sqref="E34"/>
    </sheetView>
  </sheetViews>
  <sheetFormatPr defaultColWidth="9.109375" defaultRowHeight="13.8" x14ac:dyDescent="0.25"/>
  <cols>
    <col min="1" max="1" width="9" style="18" customWidth="1"/>
    <col min="2" max="2" width="15.6640625" style="18" customWidth="1"/>
    <col min="3" max="3" width="10.5546875" style="18" bestFit="1" customWidth="1"/>
    <col min="4" max="4" width="12.6640625" style="18" bestFit="1" customWidth="1"/>
    <col min="5" max="5" width="8.6640625" style="18" customWidth="1"/>
    <col min="6" max="6" width="11.44140625" style="18" bestFit="1" customWidth="1"/>
    <col min="7" max="7" width="13.6640625" style="18" customWidth="1"/>
    <col min="8" max="8" width="15.33203125" style="18" customWidth="1"/>
    <col min="9" max="9" width="13.109375" style="18" customWidth="1"/>
    <col min="10" max="16384" width="9.109375" style="18"/>
  </cols>
  <sheetData>
    <row r="1" spans="1:9" ht="17.399999999999999" x14ac:dyDescent="0.3">
      <c r="B1" s="19" t="s">
        <v>21</v>
      </c>
    </row>
    <row r="2" spans="1:9" x14ac:dyDescent="0.25">
      <c r="A2" s="20" t="s">
        <v>22</v>
      </c>
      <c r="B2" s="20" t="s">
        <v>23</v>
      </c>
      <c r="C2" s="20" t="s">
        <v>24</v>
      </c>
      <c r="D2" s="29" t="s">
        <v>25</v>
      </c>
      <c r="E2" s="20" t="s">
        <v>59</v>
      </c>
      <c r="F2" s="30" t="s">
        <v>26</v>
      </c>
      <c r="G2" s="20" t="s">
        <v>27</v>
      </c>
      <c r="H2" s="20" t="s">
        <v>28</v>
      </c>
      <c r="I2" s="20" t="s">
        <v>29</v>
      </c>
    </row>
    <row r="3" spans="1:9" x14ac:dyDescent="0.25">
      <c r="A3" s="20"/>
      <c r="B3" s="20" t="s">
        <v>30</v>
      </c>
      <c r="C3" s="20" t="s">
        <v>31</v>
      </c>
      <c r="D3" s="31">
        <v>3870</v>
      </c>
      <c r="E3" s="39">
        <v>11</v>
      </c>
      <c r="F3" s="33"/>
      <c r="G3" s="34"/>
      <c r="H3" s="32"/>
      <c r="I3" s="34"/>
    </row>
    <row r="4" spans="1:9" x14ac:dyDescent="0.25">
      <c r="A4" s="20"/>
      <c r="B4" s="20" t="s">
        <v>32</v>
      </c>
      <c r="C4" s="20" t="s">
        <v>33</v>
      </c>
      <c r="D4" s="31">
        <v>3890</v>
      </c>
      <c r="E4" s="39">
        <v>15</v>
      </c>
      <c r="F4" s="33"/>
      <c r="G4" s="34"/>
      <c r="H4" s="32"/>
      <c r="I4" s="34"/>
    </row>
    <row r="5" spans="1:9" x14ac:dyDescent="0.25">
      <c r="A5" s="20"/>
      <c r="B5" s="20" t="s">
        <v>34</v>
      </c>
      <c r="C5" s="20" t="s">
        <v>35</v>
      </c>
      <c r="D5" s="31">
        <v>3780</v>
      </c>
      <c r="E5" s="39">
        <v>5</v>
      </c>
      <c r="F5" s="33"/>
      <c r="G5" s="34"/>
      <c r="H5" s="32"/>
      <c r="I5" s="34"/>
    </row>
    <row r="6" spans="1:9" x14ac:dyDescent="0.25">
      <c r="A6" s="20"/>
      <c r="B6" s="20" t="s">
        <v>32</v>
      </c>
      <c r="C6" s="20" t="s">
        <v>46</v>
      </c>
      <c r="D6" s="31">
        <v>3900</v>
      </c>
      <c r="E6" s="39">
        <v>12</v>
      </c>
      <c r="F6" s="33"/>
      <c r="G6" s="34"/>
      <c r="H6" s="32"/>
      <c r="I6" s="34"/>
    </row>
    <row r="7" spans="1:9" x14ac:dyDescent="0.25">
      <c r="A7" s="20"/>
      <c r="B7" s="20" t="s">
        <v>47</v>
      </c>
      <c r="C7" s="20" t="s">
        <v>50</v>
      </c>
      <c r="D7" s="31">
        <v>3750</v>
      </c>
      <c r="E7" s="39">
        <v>17</v>
      </c>
      <c r="F7" s="33"/>
      <c r="G7" s="34"/>
      <c r="H7" s="32"/>
      <c r="I7" s="34"/>
    </row>
    <row r="8" spans="1:9" x14ac:dyDescent="0.25">
      <c r="A8" s="20"/>
      <c r="B8" s="20" t="s">
        <v>48</v>
      </c>
      <c r="C8" s="20" t="s">
        <v>49</v>
      </c>
      <c r="D8" s="31">
        <v>3970</v>
      </c>
      <c r="E8" s="39">
        <v>31</v>
      </c>
      <c r="F8" s="33"/>
      <c r="G8" s="34"/>
      <c r="H8" s="32"/>
      <c r="I8" s="34"/>
    </row>
    <row r="9" spans="1:9" x14ac:dyDescent="0.25">
      <c r="A9" s="20"/>
      <c r="B9" s="20" t="s">
        <v>51</v>
      </c>
      <c r="C9" s="20" t="s">
        <v>52</v>
      </c>
      <c r="D9" s="31">
        <v>4380</v>
      </c>
      <c r="E9" s="39">
        <v>17</v>
      </c>
      <c r="F9" s="33"/>
      <c r="G9" s="34"/>
      <c r="H9" s="32"/>
      <c r="I9" s="34"/>
    </row>
    <row r="10" spans="1:9" x14ac:dyDescent="0.25">
      <c r="A10" s="20"/>
      <c r="B10" s="20" t="s">
        <v>53</v>
      </c>
      <c r="C10" s="20" t="s">
        <v>54</v>
      </c>
      <c r="D10" s="31">
        <v>4100</v>
      </c>
      <c r="E10" s="39">
        <v>15</v>
      </c>
      <c r="F10" s="33"/>
      <c r="G10" s="34"/>
      <c r="H10" s="32"/>
      <c r="I10" s="34"/>
    </row>
    <row r="11" spans="1:9" x14ac:dyDescent="0.25">
      <c r="A11" s="20"/>
      <c r="B11" s="20" t="s">
        <v>55</v>
      </c>
      <c r="C11" s="20" t="s">
        <v>56</v>
      </c>
      <c r="D11" s="31">
        <v>3450</v>
      </c>
      <c r="E11" s="39">
        <v>9</v>
      </c>
      <c r="F11" s="33"/>
      <c r="G11" s="34"/>
      <c r="H11" s="32"/>
      <c r="I11" s="34"/>
    </row>
    <row r="12" spans="1:9" x14ac:dyDescent="0.25">
      <c r="A12" s="20"/>
      <c r="B12" s="20"/>
      <c r="C12" s="20"/>
      <c r="D12" s="35"/>
      <c r="E12" s="32"/>
      <c r="F12" s="36"/>
      <c r="G12" s="34"/>
      <c r="H12" s="32"/>
      <c r="I12" s="21"/>
    </row>
    <row r="13" spans="1:9" ht="14.4" thickBot="1" x14ac:dyDescent="0.3">
      <c r="A13" s="22"/>
      <c r="B13" s="22"/>
      <c r="C13" s="22"/>
      <c r="D13" s="37"/>
      <c r="E13" s="37"/>
      <c r="F13" s="41"/>
      <c r="G13" s="42"/>
      <c r="H13" s="37"/>
      <c r="I13" s="43"/>
    </row>
    <row r="14" spans="1:9" x14ac:dyDescent="0.25">
      <c r="A14" s="23" t="s">
        <v>36</v>
      </c>
      <c r="B14" s="23"/>
      <c r="C14" s="40"/>
      <c r="D14" s="34"/>
      <c r="E14" s="38"/>
      <c r="F14" s="34"/>
      <c r="G14" s="34"/>
      <c r="H14" s="34"/>
      <c r="I14" s="21"/>
    </row>
    <row r="15" spans="1:9" x14ac:dyDescent="0.25">
      <c r="A15" s="24" t="s">
        <v>41</v>
      </c>
      <c r="B15" s="24"/>
      <c r="C15" s="24"/>
      <c r="D15" s="34"/>
      <c r="E15" s="38"/>
      <c r="F15" s="34"/>
      <c r="G15" s="34"/>
      <c r="H15" s="34"/>
      <c r="I15" s="21"/>
    </row>
    <row r="16" spans="1:9" x14ac:dyDescent="0.25">
      <c r="A16" s="24" t="s">
        <v>42</v>
      </c>
      <c r="B16" s="24"/>
      <c r="C16" s="24"/>
      <c r="D16" s="34"/>
      <c r="E16" s="38"/>
      <c r="F16" s="34"/>
      <c r="G16" s="34"/>
      <c r="H16" s="34"/>
      <c r="I16" s="21"/>
    </row>
    <row r="17" spans="1:12" x14ac:dyDescent="0.25">
      <c r="A17" s="24" t="s">
        <v>43</v>
      </c>
      <c r="B17" s="24"/>
      <c r="C17" s="24"/>
      <c r="D17" s="34"/>
      <c r="E17" s="38"/>
      <c r="F17" s="34"/>
      <c r="G17" s="34"/>
      <c r="H17" s="34"/>
      <c r="I17" s="21"/>
    </row>
    <row r="18" spans="1:12" x14ac:dyDescent="0.25">
      <c r="A18" s="25" t="s">
        <v>39</v>
      </c>
      <c r="B18" s="26">
        <v>4.8099999999999996</v>
      </c>
      <c r="C18" s="24"/>
      <c r="D18" s="24"/>
      <c r="E18" s="24"/>
      <c r="F18" s="24"/>
      <c r="G18" s="24"/>
      <c r="H18" s="24"/>
    </row>
    <row r="19" spans="1:12" x14ac:dyDescent="0.25">
      <c r="A19" s="27" t="s">
        <v>40</v>
      </c>
      <c r="B19" s="44">
        <v>5.01</v>
      </c>
    </row>
    <row r="20" spans="1:12" x14ac:dyDescent="0.25">
      <c r="A20" s="27"/>
      <c r="B20" s="28"/>
      <c r="L20" s="24"/>
    </row>
    <row r="21" spans="1:12" x14ac:dyDescent="0.25">
      <c r="A21" s="18" t="s">
        <v>12</v>
      </c>
    </row>
    <row r="22" spans="1:12" x14ac:dyDescent="0.25">
      <c r="A22" s="18">
        <v>1</v>
      </c>
      <c r="B22" s="18" t="s">
        <v>57</v>
      </c>
    </row>
    <row r="23" spans="1:12" x14ac:dyDescent="0.25">
      <c r="A23" s="18">
        <v>2</v>
      </c>
      <c r="B23" s="18" t="s">
        <v>58</v>
      </c>
    </row>
    <row r="24" spans="1:12" x14ac:dyDescent="0.25">
      <c r="A24" s="18">
        <v>3</v>
      </c>
      <c r="B24" s="18" t="s">
        <v>37</v>
      </c>
    </row>
    <row r="25" spans="1:12" x14ac:dyDescent="0.25">
      <c r="A25" s="18">
        <v>4</v>
      </c>
      <c r="B25" s="18" t="s">
        <v>60</v>
      </c>
    </row>
    <row r="26" spans="1:12" x14ac:dyDescent="0.25">
      <c r="A26" s="18">
        <v>5</v>
      </c>
      <c r="B26" s="18" t="s">
        <v>38</v>
      </c>
    </row>
    <row r="27" spans="1:12" x14ac:dyDescent="0.25">
      <c r="A27" s="18">
        <v>6</v>
      </c>
      <c r="B27" s="18" t="s">
        <v>44</v>
      </c>
    </row>
    <row r="28" spans="1:12" x14ac:dyDescent="0.25">
      <c r="A28" s="18">
        <v>7</v>
      </c>
      <c r="B28" s="18" t="s">
        <v>45</v>
      </c>
    </row>
    <row r="29" spans="1:12" x14ac:dyDescent="0.25">
      <c r="A29" s="18">
        <v>8</v>
      </c>
      <c r="B29" s="18" t="s">
        <v>61</v>
      </c>
    </row>
  </sheetData>
  <phoneticPr fontId="1" type="noConversion"/>
  <pageMargins left="0.74803149606299213" right="0.74803149606299213" top="0.98425196850393704" bottom="0.98425196850393704" header="0.51181102362204722" footer="0.51181102362204722"/>
  <pageSetup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Saldo</vt:lpstr>
      <vt:lpstr>Lista płac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</dc:creator>
  <cp:lastModifiedBy>Andrzej</cp:lastModifiedBy>
  <cp:lastPrinted>2010-03-10T20:16:19Z</cp:lastPrinted>
  <dcterms:created xsi:type="dcterms:W3CDTF">2010-03-07T12:57:11Z</dcterms:created>
  <dcterms:modified xsi:type="dcterms:W3CDTF">2022-10-17T11:27:17Z</dcterms:modified>
</cp:coreProperties>
</file>